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H:\F2\ZAMÓWIENIA WYŁĄCZONE SPOD USTAWY PZP\2025\Klimatyzatory\"/>
    </mc:Choice>
  </mc:AlternateContent>
  <xr:revisionPtr revIDLastSave="0" documentId="13_ncr:1_{BC1AE8C7-570B-47BD-A191-7090FC33A0E6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8" i="1" l="1"/>
  <c r="G139" i="1" l="1"/>
  <c r="G140" i="1" s="1"/>
  <c r="G94" i="1"/>
  <c r="G93" i="1"/>
  <c r="G90" i="1"/>
  <c r="G86" i="1"/>
  <c r="G87" i="1"/>
  <c r="G18" i="1"/>
  <c r="G16" i="1"/>
  <c r="G15" i="1"/>
  <c r="G14" i="1"/>
  <c r="G13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92" i="1"/>
  <c r="G91" i="1"/>
  <c r="G89" i="1"/>
  <c r="G127" i="1" l="1"/>
  <c r="G95" i="1" l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8" i="1"/>
  <c r="G129" i="1"/>
  <c r="G130" i="1" l="1"/>
  <c r="G131" i="1" s="1"/>
  <c r="G132" i="1" s="1"/>
</calcChain>
</file>

<file path=xl/sharedStrings.xml><?xml version="1.0" encoding="utf-8"?>
<sst xmlns="http://schemas.openxmlformats.org/spreadsheetml/2006/main" count="166" uniqueCount="94">
  <si>
    <t>Lp.</t>
  </si>
  <si>
    <t>Marka/model</t>
  </si>
  <si>
    <t>Nr pom.</t>
  </si>
  <si>
    <t>Mitsubishi MFZ-KA25VAIMUZ-GC25VA</t>
  </si>
  <si>
    <t>Mitsubishi MFZ-KA25VA/MUZ-GC25VA</t>
  </si>
  <si>
    <t>Electrolux EXIO9HJIWI</t>
  </si>
  <si>
    <t>Electra ELSI-JGF009-N11</t>
  </si>
  <si>
    <t>Hitachi RAS-25FH6/RAC-25YH6</t>
  </si>
  <si>
    <t>Tadiran GCL-5003H</t>
  </si>
  <si>
    <t>Electrolux EXIO9HD1WI</t>
  </si>
  <si>
    <t>Electrolux EXIO9HD1W</t>
  </si>
  <si>
    <t>Mitsubishi MSZ-HC25VA/MUZ-HC25VA</t>
  </si>
  <si>
    <t>Hitachi RAC-25WPB</t>
  </si>
  <si>
    <t>Hitachi RAC-25PPB</t>
  </si>
  <si>
    <t>Hitachi RAS-25FH6/RAC-25Y116</t>
  </si>
  <si>
    <t>Winia WSAl20NBE/WSAl20NBE</t>
  </si>
  <si>
    <t>garaż</t>
  </si>
  <si>
    <t>Lokalizacja</t>
  </si>
  <si>
    <t xml:space="preserve">al. Bohaterów Warszawy 32 i 33
70-340 Szczecin
</t>
  </si>
  <si>
    <t xml:space="preserve">AUXB12LALFI - </t>
  </si>
  <si>
    <t>ASYAO7LACH</t>
  </si>
  <si>
    <t xml:space="preserve">ASYG24LFCA </t>
  </si>
  <si>
    <t xml:space="preserve">ABYA45LBTH </t>
  </si>
  <si>
    <t xml:space="preserve">ASYA24LATH </t>
  </si>
  <si>
    <t>ABHG54LRT</t>
  </si>
  <si>
    <t xml:space="preserve">ABYA54LBTH </t>
  </si>
  <si>
    <t>ASYA18LATH</t>
  </si>
  <si>
    <t>ASYA24LATH</t>
  </si>
  <si>
    <t>ASYAO9LACH</t>
  </si>
  <si>
    <t xml:space="preserve">ASYAO9LACH </t>
  </si>
  <si>
    <t xml:space="preserve">AUXB24LALH </t>
  </si>
  <si>
    <t xml:space="preserve">AUXB14LALH </t>
  </si>
  <si>
    <t xml:space="preserve">ASYAO7LACH </t>
  </si>
  <si>
    <t xml:space="preserve">ASYA24LACH </t>
  </si>
  <si>
    <t xml:space="preserve">RYA36LBT </t>
  </si>
  <si>
    <t xml:space="preserve">AUXB18LALH </t>
  </si>
  <si>
    <t xml:space="preserve">ASYA14LACH </t>
  </si>
  <si>
    <t>ROA36LFT</t>
  </si>
  <si>
    <t>agregat</t>
  </si>
  <si>
    <t xml:space="preserve">AOYG24LFT </t>
  </si>
  <si>
    <t>RYG54LA</t>
  </si>
  <si>
    <t>ROG54LA</t>
  </si>
  <si>
    <t>ROHG54LATT</t>
  </si>
  <si>
    <t xml:space="preserve">AJY108LALH </t>
  </si>
  <si>
    <t>AJY108LALH</t>
  </si>
  <si>
    <t>AJY144LALH</t>
  </si>
  <si>
    <t>MHA/K131</t>
  </si>
  <si>
    <t>agregat wody lodowej</t>
  </si>
  <si>
    <t>Zibro S1332</t>
  </si>
  <si>
    <t>Elektrolux EXI12HD1W</t>
  </si>
  <si>
    <t>ul. Wiosenna 8
72-003 Skarbimierzyce</t>
  </si>
  <si>
    <t>ul. Pomorska 47
70-812 Szczecin</t>
  </si>
  <si>
    <t>ul. Bydgoska 13/15
73-110 Stargard</t>
  </si>
  <si>
    <t>Elektrolux EXI09HD1WI</t>
  </si>
  <si>
    <t>Łącznie netto</t>
  </si>
  <si>
    <t>Podatek VAT</t>
  </si>
  <si>
    <t>Łącznie brutto</t>
  </si>
  <si>
    <t>Cena jednostkowa netto</t>
  </si>
  <si>
    <t>Ilość przeglądów w okresie obowiązywania umowy</t>
  </si>
  <si>
    <t>Wartość netto</t>
  </si>
  <si>
    <t>FORMULARZ CENOWY</t>
  </si>
  <si>
    <t>Generalna Dyrekcja Dróg Krajowych i Autostrad</t>
  </si>
  <si>
    <t>Oddział w Szczecinie</t>
  </si>
  <si>
    <t>Załącznik nr 4</t>
  </si>
  <si>
    <t>………………………………….</t>
  </si>
  <si>
    <t>………………………</t>
  </si>
  <si>
    <t xml:space="preserve"> data</t>
  </si>
  <si>
    <t>podpis</t>
  </si>
  <si>
    <t>al. Boh. Warszawy 33, 70-340 Szczecin</t>
  </si>
  <si>
    <t>20/16</t>
  </si>
  <si>
    <t>AUX-09FH</t>
  </si>
  <si>
    <t>AUX-12FH</t>
  </si>
  <si>
    <t>KAISAI KWX-09HRBI / KWX-09HRBO</t>
  </si>
  <si>
    <t>LG S18EQNSK</t>
  </si>
  <si>
    <t>11a</t>
  </si>
  <si>
    <t>sala konferencyjna</t>
  </si>
  <si>
    <t>KAISAI KWX-12HRBI / KWX-12HRBO</t>
  </si>
  <si>
    <t>Kancelaria 32A/1</t>
  </si>
  <si>
    <t>Kancelaria 32A/2</t>
  </si>
  <si>
    <t>Kancelaria 32A/3</t>
  </si>
  <si>
    <t>LG S24ETNSK</t>
  </si>
  <si>
    <t>KWX-12HRBI / KWX-12HRBO</t>
  </si>
  <si>
    <t>08</t>
  </si>
  <si>
    <t>09</t>
  </si>
  <si>
    <t>Multisplit MDV ZAF-24N8-A1</t>
  </si>
  <si>
    <t>Multisplit MDV MS12F8-24HRDN1-C8</t>
  </si>
  <si>
    <t>Multisplit LG S18EQNSK</t>
  </si>
  <si>
    <t>20/1</t>
  </si>
  <si>
    <t>ul. Legionów Dąbrowskiego 20
70-337 Szczecin</t>
  </si>
  <si>
    <t xml:space="preserve">Sukcesywne świadczenie usług serwisowych i naprawczych urządzeń klimatyzacyjnych zainstalowanych w budynkach GDDKiA Oddziału w Szczecinie </t>
  </si>
  <si>
    <t>ZADANIE 2</t>
  </si>
  <si>
    <t>Szacunkowa ilość roboczogodzin przeznaczonych na naprawy w okresie obowiązywania umowy</t>
  </si>
  <si>
    <t>Cena netto za 1 roboczogodzinę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</si>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</sst>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i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rgb="FF0070C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2" fillId="0" borderId="19" xfId="0" applyNumberFormat="1" applyFont="1" applyBorder="1" applyAlignment="1" applyProtection="1">
      <alignment horizontal="center" vertical="center"/>
      <protection locked="0"/>
    </xf>
    <xf numFmtId="4" fontId="2" fillId="0" borderId="20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 applyProtection="1">
      <alignment horizontal="center" vertical="center"/>
      <protection locked="0"/>
    </xf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7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2" fontId="2" fillId="0" borderId="30" xfId="0" applyNumberFormat="1" applyFont="1" applyBorder="1" applyAlignment="1">
      <alignment horizontal="center" vertical="center" wrapText="1"/>
    </xf>
    <xf numFmtId="4" fontId="2" fillId="0" borderId="31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2" fontId="2" fillId="0" borderId="38" xfId="0" applyNumberFormat="1" applyFont="1" applyBorder="1" applyAlignment="1">
      <alignment horizontal="center" vertical="center" wrapText="1"/>
    </xf>
    <xf numFmtId="4" fontId="2" fillId="0" borderId="3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center" wrapText="1"/>
    </xf>
    <xf numFmtId="4" fontId="2" fillId="2" borderId="1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 wrapText="1"/>
    </xf>
    <xf numFmtId="2" fontId="2" fillId="2" borderId="38" xfId="0" applyNumberFormat="1" applyFont="1" applyFill="1" applyBorder="1" applyAlignment="1">
      <alignment horizontal="center" vertical="center" wrapText="1"/>
    </xf>
    <xf numFmtId="4" fontId="2" fillId="2" borderId="39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" fontId="2" fillId="2" borderId="41" xfId="0" applyNumberFormat="1" applyFont="1" applyFill="1" applyBorder="1" applyAlignment="1">
      <alignment horizontal="center" vertical="center"/>
    </xf>
    <xf numFmtId="4" fontId="2" fillId="2" borderId="39" xfId="0" applyNumberFormat="1" applyFont="1" applyFill="1" applyBorder="1" applyAlignment="1">
      <alignment horizontal="center" vertical="center"/>
    </xf>
    <xf numFmtId="2" fontId="2" fillId="2" borderId="41" xfId="0" applyNumberFormat="1" applyFont="1" applyFill="1" applyBorder="1" applyAlignment="1">
      <alignment horizontal="center" vertical="center" wrapText="1"/>
    </xf>
    <xf numFmtId="2" fontId="2" fillId="2" borderId="39" xfId="0" applyNumberFormat="1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44" xfId="0" applyFont="1" applyFill="1" applyBorder="1" applyAlignment="1">
      <alignment horizontal="right" vertical="center"/>
    </xf>
    <xf numFmtId="0" fontId="2" fillId="3" borderId="45" xfId="0" applyFont="1" applyFill="1" applyBorder="1" applyAlignment="1">
      <alignment horizontal="right" vertical="center"/>
    </xf>
    <xf numFmtId="4" fontId="2" fillId="3" borderId="15" xfId="0" applyNumberFormat="1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>
      <alignment horizontal="right" vertical="center"/>
    </xf>
    <xf numFmtId="0" fontId="2" fillId="3" borderId="46" xfId="0" applyFont="1" applyFill="1" applyBorder="1" applyAlignment="1">
      <alignment horizontal="right" vertical="center"/>
    </xf>
    <xf numFmtId="0" fontId="2" fillId="3" borderId="47" xfId="0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0"/>
  <sheetViews>
    <sheetView tabSelected="1" topLeftCell="A121" zoomScale="85" zoomScaleNormal="85" workbookViewId="0">
      <selection activeCell="M151" sqref="M151"/>
    </sheetView>
  </sheetViews>
  <sheetFormatPr defaultRowHeight="11.25" x14ac:dyDescent="0.15"/>
  <cols>
    <col min="1" max="1" width="5.85546875" style="1" customWidth="1"/>
    <col min="2" max="2" width="42.42578125" style="10" customWidth="1"/>
    <col min="3" max="3" width="19.5703125" style="1" customWidth="1"/>
    <col min="4" max="4" width="21.85546875" style="1" customWidth="1"/>
    <col min="5" max="5" width="18.42578125" style="1" customWidth="1"/>
    <col min="6" max="6" width="15.85546875" style="11" customWidth="1"/>
    <col min="7" max="7" width="15.7109375" style="1" customWidth="1"/>
    <col min="8" max="16384" width="9.140625" style="1"/>
  </cols>
  <sheetData>
    <row r="1" spans="1:7" ht="15" x14ac:dyDescent="0.25">
      <c r="A1" s="48" t="s">
        <v>63</v>
      </c>
      <c r="B1" s="47"/>
      <c r="C1" s="47"/>
      <c r="D1" s="47"/>
    </row>
    <row r="2" spans="1:7" ht="15" x14ac:dyDescent="0.25">
      <c r="A2" s="47"/>
      <c r="B2" s="47"/>
      <c r="C2" s="47"/>
      <c r="E2" s="49" t="s">
        <v>60</v>
      </c>
    </row>
    <row r="3" spans="1:7" ht="15" x14ac:dyDescent="0.25">
      <c r="A3" s="47"/>
      <c r="B3" s="47"/>
      <c r="C3" s="47"/>
      <c r="E3" s="50"/>
    </row>
    <row r="4" spans="1:7" ht="15" x14ac:dyDescent="0.25">
      <c r="A4" s="47"/>
      <c r="B4" s="47"/>
      <c r="C4" s="47"/>
      <c r="E4" s="51" t="s">
        <v>61</v>
      </c>
    </row>
    <row r="5" spans="1:7" ht="15" x14ac:dyDescent="0.25">
      <c r="A5" s="47"/>
      <c r="B5" s="47"/>
      <c r="C5" s="47"/>
      <c r="E5" s="51" t="s">
        <v>62</v>
      </c>
    </row>
    <row r="6" spans="1:7" ht="15" x14ac:dyDescent="0.25">
      <c r="A6" s="47"/>
      <c r="B6" s="47"/>
      <c r="C6" s="47"/>
      <c r="E6" s="51" t="s">
        <v>68</v>
      </c>
    </row>
    <row r="9" spans="1:7" ht="29.25" customHeight="1" x14ac:dyDescent="0.15">
      <c r="A9" s="88" t="s">
        <v>89</v>
      </c>
      <c r="B9" s="88"/>
      <c r="C9" s="88"/>
      <c r="D9" s="88"/>
      <c r="E9" s="88"/>
      <c r="F9" s="88"/>
      <c r="G9" s="88"/>
    </row>
    <row r="11" spans="1:7" ht="12" thickBot="1" x14ac:dyDescent="0.2"/>
    <row r="12" spans="1:7" ht="59.25" customHeight="1" thickBot="1" x14ac:dyDescent="0.2">
      <c r="A12" s="12" t="s">
        <v>0</v>
      </c>
      <c r="B12" s="13" t="s">
        <v>1</v>
      </c>
      <c r="C12" s="13" t="s">
        <v>2</v>
      </c>
      <c r="D12" s="14" t="s">
        <v>17</v>
      </c>
      <c r="E12" s="15" t="s">
        <v>58</v>
      </c>
      <c r="F12" s="16" t="s">
        <v>57</v>
      </c>
      <c r="G12" s="17" t="s">
        <v>59</v>
      </c>
    </row>
    <row r="13" spans="1:7" ht="15" customHeight="1" x14ac:dyDescent="0.15">
      <c r="A13" s="73">
        <v>1</v>
      </c>
      <c r="B13" s="74" t="s">
        <v>72</v>
      </c>
      <c r="C13" s="75">
        <v>1</v>
      </c>
      <c r="D13" s="99" t="s">
        <v>18</v>
      </c>
      <c r="E13" s="78">
        <v>4</v>
      </c>
      <c r="F13" s="79"/>
      <c r="G13" s="80">
        <f>E13*F13</f>
        <v>0</v>
      </c>
    </row>
    <row r="14" spans="1:7" ht="15" customHeight="1" x14ac:dyDescent="0.15">
      <c r="A14" s="67">
        <v>2</v>
      </c>
      <c r="B14" s="76" t="s">
        <v>73</v>
      </c>
      <c r="C14" s="77">
        <v>2</v>
      </c>
      <c r="D14" s="87"/>
      <c r="E14" s="81">
        <v>4</v>
      </c>
      <c r="F14" s="82"/>
      <c r="G14" s="83">
        <f>E14*F14</f>
        <v>0</v>
      </c>
    </row>
    <row r="15" spans="1:7" ht="15" customHeight="1" x14ac:dyDescent="0.15">
      <c r="A15" s="60">
        <v>3</v>
      </c>
      <c r="B15" s="61" t="s">
        <v>72</v>
      </c>
      <c r="C15" s="62">
        <v>3</v>
      </c>
      <c r="D15" s="87"/>
      <c r="E15" s="63">
        <v>2</v>
      </c>
      <c r="F15" s="64"/>
      <c r="G15" s="65">
        <f>E15*F15</f>
        <v>0</v>
      </c>
    </row>
    <row r="16" spans="1:7" ht="15" customHeight="1" x14ac:dyDescent="0.15">
      <c r="A16" s="67">
        <v>4</v>
      </c>
      <c r="B16" s="76" t="s">
        <v>84</v>
      </c>
      <c r="C16" s="89">
        <v>4</v>
      </c>
      <c r="D16" s="87"/>
      <c r="E16" s="97">
        <v>4</v>
      </c>
      <c r="F16" s="95"/>
      <c r="G16" s="93">
        <f>E16*F16</f>
        <v>0</v>
      </c>
    </row>
    <row r="17" spans="1:7" ht="15" customHeight="1" x14ac:dyDescent="0.15">
      <c r="A17" s="67">
        <v>5</v>
      </c>
      <c r="B17" s="76" t="s">
        <v>85</v>
      </c>
      <c r="C17" s="90"/>
      <c r="D17" s="87"/>
      <c r="E17" s="98"/>
      <c r="F17" s="96"/>
      <c r="G17" s="94"/>
    </row>
    <row r="18" spans="1:7" ht="15" customHeight="1" x14ac:dyDescent="0.15">
      <c r="A18" s="60">
        <v>6</v>
      </c>
      <c r="B18" s="61" t="s">
        <v>72</v>
      </c>
      <c r="C18" s="62">
        <v>5</v>
      </c>
      <c r="D18" s="87"/>
      <c r="E18" s="63">
        <v>2</v>
      </c>
      <c r="F18" s="64"/>
      <c r="G18" s="28">
        <f>E18*F18</f>
        <v>0</v>
      </c>
    </row>
    <row r="19" spans="1:7" ht="15" customHeight="1" x14ac:dyDescent="0.15">
      <c r="A19" s="60">
        <v>7</v>
      </c>
      <c r="B19" s="61" t="s">
        <v>72</v>
      </c>
      <c r="C19" s="62">
        <v>6</v>
      </c>
      <c r="D19" s="87"/>
      <c r="E19" s="63">
        <v>2</v>
      </c>
      <c r="F19" s="64"/>
      <c r="G19" s="28">
        <f>E19*F19</f>
        <v>0</v>
      </c>
    </row>
    <row r="20" spans="1:7" ht="15" customHeight="1" x14ac:dyDescent="0.15">
      <c r="A20" s="60">
        <v>8</v>
      </c>
      <c r="B20" s="61" t="s">
        <v>72</v>
      </c>
      <c r="C20" s="62">
        <v>7</v>
      </c>
      <c r="D20" s="87"/>
      <c r="E20" s="63">
        <v>2</v>
      </c>
      <c r="F20" s="64"/>
      <c r="G20" s="28">
        <f t="shared" ref="G20:G81" si="0">E20*F20</f>
        <v>0</v>
      </c>
    </row>
    <row r="21" spans="1:7" ht="15" customHeight="1" x14ac:dyDescent="0.15">
      <c r="A21" s="60">
        <v>9</v>
      </c>
      <c r="B21" s="61" t="s">
        <v>72</v>
      </c>
      <c r="C21" s="62">
        <v>8</v>
      </c>
      <c r="D21" s="87"/>
      <c r="E21" s="63">
        <v>2</v>
      </c>
      <c r="F21" s="64"/>
      <c r="G21" s="28">
        <f t="shared" si="0"/>
        <v>0</v>
      </c>
    </row>
    <row r="22" spans="1:7" ht="15" customHeight="1" x14ac:dyDescent="0.15">
      <c r="A22" s="60">
        <v>10</v>
      </c>
      <c r="B22" s="61" t="s">
        <v>72</v>
      </c>
      <c r="C22" s="62">
        <v>9</v>
      </c>
      <c r="D22" s="87"/>
      <c r="E22" s="63">
        <v>2</v>
      </c>
      <c r="F22" s="64"/>
      <c r="G22" s="28">
        <f t="shared" si="0"/>
        <v>0</v>
      </c>
    </row>
    <row r="23" spans="1:7" ht="15" customHeight="1" x14ac:dyDescent="0.15">
      <c r="A23" s="60">
        <v>11</v>
      </c>
      <c r="B23" s="61" t="s">
        <v>3</v>
      </c>
      <c r="C23" s="62">
        <v>10</v>
      </c>
      <c r="D23" s="87"/>
      <c r="E23" s="63">
        <v>2</v>
      </c>
      <c r="F23" s="64"/>
      <c r="G23" s="28">
        <f t="shared" si="0"/>
        <v>0</v>
      </c>
    </row>
    <row r="24" spans="1:7" ht="15" customHeight="1" x14ac:dyDescent="0.15">
      <c r="A24" s="60">
        <v>12</v>
      </c>
      <c r="B24" s="61" t="s">
        <v>4</v>
      </c>
      <c r="C24" s="62">
        <v>10</v>
      </c>
      <c r="D24" s="87"/>
      <c r="E24" s="63">
        <v>2</v>
      </c>
      <c r="F24" s="64"/>
      <c r="G24" s="28">
        <f t="shared" si="0"/>
        <v>0</v>
      </c>
    </row>
    <row r="25" spans="1:7" ht="15" customHeight="1" x14ac:dyDescent="0.15">
      <c r="A25" s="60">
        <v>13</v>
      </c>
      <c r="B25" s="61" t="s">
        <v>4</v>
      </c>
      <c r="C25" s="62">
        <v>10</v>
      </c>
      <c r="D25" s="87"/>
      <c r="E25" s="63">
        <v>2</v>
      </c>
      <c r="F25" s="64"/>
      <c r="G25" s="28">
        <f t="shared" si="0"/>
        <v>0</v>
      </c>
    </row>
    <row r="26" spans="1:7" ht="15" customHeight="1" x14ac:dyDescent="0.15">
      <c r="A26" s="60">
        <v>14</v>
      </c>
      <c r="B26" s="61" t="s">
        <v>72</v>
      </c>
      <c r="C26" s="62">
        <v>11</v>
      </c>
      <c r="D26" s="87"/>
      <c r="E26" s="63">
        <v>2</v>
      </c>
      <c r="F26" s="64"/>
      <c r="G26" s="28">
        <f t="shared" si="0"/>
        <v>0</v>
      </c>
    </row>
    <row r="27" spans="1:7" ht="15" customHeight="1" x14ac:dyDescent="0.15">
      <c r="A27" s="60">
        <v>15</v>
      </c>
      <c r="B27" s="61" t="s">
        <v>72</v>
      </c>
      <c r="C27" s="62" t="s">
        <v>74</v>
      </c>
      <c r="D27" s="87"/>
      <c r="E27" s="63">
        <v>2</v>
      </c>
      <c r="F27" s="64"/>
      <c r="G27" s="28">
        <f t="shared" si="0"/>
        <v>0</v>
      </c>
    </row>
    <row r="28" spans="1:7" ht="15" customHeight="1" x14ac:dyDescent="0.15">
      <c r="A28" s="60">
        <v>16</v>
      </c>
      <c r="B28" s="61" t="s">
        <v>72</v>
      </c>
      <c r="C28" s="62">
        <v>13</v>
      </c>
      <c r="D28" s="87"/>
      <c r="E28" s="63">
        <v>2</v>
      </c>
      <c r="F28" s="64"/>
      <c r="G28" s="28">
        <f t="shared" si="0"/>
        <v>0</v>
      </c>
    </row>
    <row r="29" spans="1:7" ht="15" customHeight="1" x14ac:dyDescent="0.15">
      <c r="A29" s="60">
        <v>17</v>
      </c>
      <c r="B29" s="61" t="s">
        <v>72</v>
      </c>
      <c r="C29" s="62">
        <v>14</v>
      </c>
      <c r="D29" s="87"/>
      <c r="E29" s="63">
        <v>2</v>
      </c>
      <c r="F29" s="64"/>
      <c r="G29" s="28">
        <f t="shared" si="0"/>
        <v>0</v>
      </c>
    </row>
    <row r="30" spans="1:7" ht="15" customHeight="1" x14ac:dyDescent="0.15">
      <c r="A30" s="60">
        <v>18</v>
      </c>
      <c r="B30" s="61" t="s">
        <v>72</v>
      </c>
      <c r="C30" s="62">
        <v>15</v>
      </c>
      <c r="D30" s="87"/>
      <c r="E30" s="63">
        <v>2</v>
      </c>
      <c r="F30" s="64"/>
      <c r="G30" s="28">
        <f t="shared" si="0"/>
        <v>0</v>
      </c>
    </row>
    <row r="31" spans="1:7" ht="15" customHeight="1" x14ac:dyDescent="0.15">
      <c r="A31" s="60">
        <v>19</v>
      </c>
      <c r="B31" s="61" t="s">
        <v>72</v>
      </c>
      <c r="C31" s="62">
        <v>16</v>
      </c>
      <c r="D31" s="87"/>
      <c r="E31" s="63">
        <v>2</v>
      </c>
      <c r="F31" s="64"/>
      <c r="G31" s="28">
        <f t="shared" si="0"/>
        <v>0</v>
      </c>
    </row>
    <row r="32" spans="1:7" ht="15" customHeight="1" x14ac:dyDescent="0.15">
      <c r="A32" s="60">
        <v>20</v>
      </c>
      <c r="B32" s="61" t="s">
        <v>72</v>
      </c>
      <c r="C32" s="62">
        <v>17</v>
      </c>
      <c r="D32" s="87"/>
      <c r="E32" s="63">
        <v>2</v>
      </c>
      <c r="F32" s="64"/>
      <c r="G32" s="28">
        <f t="shared" si="0"/>
        <v>0</v>
      </c>
    </row>
    <row r="33" spans="1:7" ht="15" customHeight="1" x14ac:dyDescent="0.15">
      <c r="A33" s="60">
        <v>21</v>
      </c>
      <c r="B33" s="61" t="s">
        <v>72</v>
      </c>
      <c r="C33" s="62">
        <v>18</v>
      </c>
      <c r="D33" s="87"/>
      <c r="E33" s="63">
        <v>2</v>
      </c>
      <c r="F33" s="64"/>
      <c r="G33" s="28">
        <f t="shared" si="0"/>
        <v>0</v>
      </c>
    </row>
    <row r="34" spans="1:7" ht="15" customHeight="1" x14ac:dyDescent="0.15">
      <c r="A34" s="60">
        <v>22</v>
      </c>
      <c r="B34" s="61" t="s">
        <v>72</v>
      </c>
      <c r="C34" s="62">
        <v>101</v>
      </c>
      <c r="D34" s="87"/>
      <c r="E34" s="63">
        <v>2</v>
      </c>
      <c r="F34" s="64"/>
      <c r="G34" s="28">
        <f t="shared" si="0"/>
        <v>0</v>
      </c>
    </row>
    <row r="35" spans="1:7" ht="15" customHeight="1" x14ac:dyDescent="0.15">
      <c r="A35" s="60">
        <v>23</v>
      </c>
      <c r="B35" s="61" t="s">
        <v>72</v>
      </c>
      <c r="C35" s="62">
        <v>102</v>
      </c>
      <c r="D35" s="87"/>
      <c r="E35" s="63">
        <v>2</v>
      </c>
      <c r="F35" s="64"/>
      <c r="G35" s="28">
        <f t="shared" si="0"/>
        <v>0</v>
      </c>
    </row>
    <row r="36" spans="1:7" ht="15" customHeight="1" x14ac:dyDescent="0.15">
      <c r="A36" s="60">
        <v>24</v>
      </c>
      <c r="B36" s="61" t="s">
        <v>72</v>
      </c>
      <c r="C36" s="62">
        <v>103</v>
      </c>
      <c r="D36" s="87"/>
      <c r="E36" s="63">
        <v>2</v>
      </c>
      <c r="F36" s="64"/>
      <c r="G36" s="28">
        <f t="shared" si="0"/>
        <v>0</v>
      </c>
    </row>
    <row r="37" spans="1:7" ht="15" customHeight="1" x14ac:dyDescent="0.15">
      <c r="A37" s="60">
        <v>25</v>
      </c>
      <c r="B37" s="61" t="s">
        <v>72</v>
      </c>
      <c r="C37" s="62">
        <v>104</v>
      </c>
      <c r="D37" s="87"/>
      <c r="E37" s="63">
        <v>2</v>
      </c>
      <c r="F37" s="64"/>
      <c r="G37" s="28">
        <f t="shared" si="0"/>
        <v>0</v>
      </c>
    </row>
    <row r="38" spans="1:7" ht="15" customHeight="1" x14ac:dyDescent="0.15">
      <c r="A38" s="60">
        <v>26</v>
      </c>
      <c r="B38" s="61" t="s">
        <v>72</v>
      </c>
      <c r="C38" s="62">
        <v>105</v>
      </c>
      <c r="D38" s="87"/>
      <c r="E38" s="63">
        <v>2</v>
      </c>
      <c r="F38" s="64"/>
      <c r="G38" s="28">
        <f t="shared" si="0"/>
        <v>0</v>
      </c>
    </row>
    <row r="39" spans="1:7" ht="15" customHeight="1" x14ac:dyDescent="0.15">
      <c r="A39" s="60">
        <v>27</v>
      </c>
      <c r="B39" s="61" t="s">
        <v>72</v>
      </c>
      <c r="C39" s="62">
        <v>106</v>
      </c>
      <c r="D39" s="87"/>
      <c r="E39" s="63">
        <v>2</v>
      </c>
      <c r="F39" s="64"/>
      <c r="G39" s="28">
        <f t="shared" si="0"/>
        <v>0</v>
      </c>
    </row>
    <row r="40" spans="1:7" ht="15" customHeight="1" x14ac:dyDescent="0.15">
      <c r="A40" s="60">
        <v>28</v>
      </c>
      <c r="B40" s="61" t="s">
        <v>5</v>
      </c>
      <c r="C40" s="62">
        <v>107</v>
      </c>
      <c r="D40" s="87"/>
      <c r="E40" s="63">
        <v>2</v>
      </c>
      <c r="F40" s="64"/>
      <c r="G40" s="28">
        <f t="shared" si="0"/>
        <v>0</v>
      </c>
    </row>
    <row r="41" spans="1:7" ht="15" customHeight="1" x14ac:dyDescent="0.15">
      <c r="A41" s="60">
        <v>29</v>
      </c>
      <c r="B41" s="61" t="s">
        <v>6</v>
      </c>
      <c r="C41" s="62">
        <v>108</v>
      </c>
      <c r="D41" s="87"/>
      <c r="E41" s="63">
        <v>2</v>
      </c>
      <c r="F41" s="64"/>
      <c r="G41" s="28">
        <f t="shared" si="0"/>
        <v>0</v>
      </c>
    </row>
    <row r="42" spans="1:7" ht="15" customHeight="1" x14ac:dyDescent="0.15">
      <c r="A42" s="60">
        <v>30</v>
      </c>
      <c r="B42" s="61" t="s">
        <v>6</v>
      </c>
      <c r="C42" s="62">
        <v>109</v>
      </c>
      <c r="D42" s="87"/>
      <c r="E42" s="63">
        <v>2</v>
      </c>
      <c r="F42" s="64"/>
      <c r="G42" s="28">
        <f t="shared" si="0"/>
        <v>0</v>
      </c>
    </row>
    <row r="43" spans="1:7" ht="15" customHeight="1" x14ac:dyDescent="0.15">
      <c r="A43" s="60">
        <v>31</v>
      </c>
      <c r="B43" s="61" t="s">
        <v>5</v>
      </c>
      <c r="C43" s="62">
        <v>110</v>
      </c>
      <c r="D43" s="87"/>
      <c r="E43" s="63">
        <v>2</v>
      </c>
      <c r="F43" s="64"/>
      <c r="G43" s="28">
        <f t="shared" si="0"/>
        <v>0</v>
      </c>
    </row>
    <row r="44" spans="1:7" ht="15" customHeight="1" x14ac:dyDescent="0.15">
      <c r="A44" s="60">
        <v>32</v>
      </c>
      <c r="B44" s="61" t="s">
        <v>5</v>
      </c>
      <c r="C44" s="62">
        <v>201</v>
      </c>
      <c r="D44" s="87"/>
      <c r="E44" s="63">
        <v>2</v>
      </c>
      <c r="F44" s="64"/>
      <c r="G44" s="28">
        <f t="shared" si="0"/>
        <v>0</v>
      </c>
    </row>
    <row r="45" spans="1:7" ht="15" customHeight="1" x14ac:dyDescent="0.15">
      <c r="A45" s="60">
        <v>33</v>
      </c>
      <c r="B45" s="61" t="s">
        <v>7</v>
      </c>
      <c r="C45" s="62">
        <v>202</v>
      </c>
      <c r="D45" s="87"/>
      <c r="E45" s="63">
        <v>2</v>
      </c>
      <c r="F45" s="64"/>
      <c r="G45" s="28">
        <f t="shared" si="0"/>
        <v>0</v>
      </c>
    </row>
    <row r="46" spans="1:7" ht="15" customHeight="1" x14ac:dyDescent="0.15">
      <c r="A46" s="60">
        <v>34</v>
      </c>
      <c r="B46" s="61" t="s">
        <v>5</v>
      </c>
      <c r="C46" s="62">
        <v>203</v>
      </c>
      <c r="D46" s="87"/>
      <c r="E46" s="63">
        <v>2</v>
      </c>
      <c r="F46" s="64"/>
      <c r="G46" s="28">
        <f t="shared" si="0"/>
        <v>0</v>
      </c>
    </row>
    <row r="47" spans="1:7" ht="15" customHeight="1" x14ac:dyDescent="0.15">
      <c r="A47" s="60">
        <v>35</v>
      </c>
      <c r="B47" s="61" t="s">
        <v>8</v>
      </c>
      <c r="C47" s="62" t="s">
        <v>75</v>
      </c>
      <c r="D47" s="87"/>
      <c r="E47" s="63">
        <v>2</v>
      </c>
      <c r="F47" s="64"/>
      <c r="G47" s="28">
        <f t="shared" si="0"/>
        <v>0</v>
      </c>
    </row>
    <row r="48" spans="1:7" ht="15" customHeight="1" x14ac:dyDescent="0.15">
      <c r="A48" s="60">
        <v>36</v>
      </c>
      <c r="B48" s="61" t="s">
        <v>72</v>
      </c>
      <c r="C48" s="62">
        <v>204</v>
      </c>
      <c r="D48" s="87"/>
      <c r="E48" s="63">
        <v>2</v>
      </c>
      <c r="F48" s="64"/>
      <c r="G48" s="28">
        <f t="shared" si="0"/>
        <v>0</v>
      </c>
    </row>
    <row r="49" spans="1:7" ht="15" customHeight="1" x14ac:dyDescent="0.15">
      <c r="A49" s="60">
        <v>37</v>
      </c>
      <c r="B49" s="61" t="s">
        <v>9</v>
      </c>
      <c r="C49" s="62">
        <v>205</v>
      </c>
      <c r="D49" s="87"/>
      <c r="E49" s="63">
        <v>2</v>
      </c>
      <c r="F49" s="64"/>
      <c r="G49" s="28">
        <f t="shared" si="0"/>
        <v>0</v>
      </c>
    </row>
    <row r="50" spans="1:7" ht="15" customHeight="1" x14ac:dyDescent="0.15">
      <c r="A50" s="60">
        <v>38</v>
      </c>
      <c r="B50" s="61" t="s">
        <v>5</v>
      </c>
      <c r="C50" s="62">
        <v>206</v>
      </c>
      <c r="D50" s="87"/>
      <c r="E50" s="63">
        <v>2</v>
      </c>
      <c r="F50" s="64"/>
      <c r="G50" s="28">
        <f t="shared" si="0"/>
        <v>0</v>
      </c>
    </row>
    <row r="51" spans="1:7" ht="15" customHeight="1" x14ac:dyDescent="0.15">
      <c r="A51" s="60">
        <v>39</v>
      </c>
      <c r="B51" s="61" t="s">
        <v>5</v>
      </c>
      <c r="C51" s="62">
        <v>207</v>
      </c>
      <c r="D51" s="87"/>
      <c r="E51" s="63">
        <v>2</v>
      </c>
      <c r="F51" s="64"/>
      <c r="G51" s="28">
        <f t="shared" si="0"/>
        <v>0</v>
      </c>
    </row>
    <row r="52" spans="1:7" ht="15" customHeight="1" x14ac:dyDescent="0.15">
      <c r="A52" s="60">
        <v>40</v>
      </c>
      <c r="B52" s="61" t="s">
        <v>9</v>
      </c>
      <c r="C52" s="62">
        <v>208</v>
      </c>
      <c r="D52" s="87"/>
      <c r="E52" s="63">
        <v>2</v>
      </c>
      <c r="F52" s="64"/>
      <c r="G52" s="28">
        <f t="shared" si="0"/>
        <v>0</v>
      </c>
    </row>
    <row r="53" spans="1:7" ht="15" customHeight="1" x14ac:dyDescent="0.15">
      <c r="A53" s="60">
        <v>41</v>
      </c>
      <c r="B53" s="61" t="s">
        <v>10</v>
      </c>
      <c r="C53" s="62">
        <v>209</v>
      </c>
      <c r="D53" s="87"/>
      <c r="E53" s="63">
        <v>2</v>
      </c>
      <c r="F53" s="64"/>
      <c r="G53" s="28">
        <f t="shared" si="0"/>
        <v>0</v>
      </c>
    </row>
    <row r="54" spans="1:7" ht="15" customHeight="1" x14ac:dyDescent="0.15">
      <c r="A54" s="60">
        <v>42</v>
      </c>
      <c r="B54" s="61" t="s">
        <v>72</v>
      </c>
      <c r="C54" s="62">
        <v>215</v>
      </c>
      <c r="D54" s="87"/>
      <c r="E54" s="63">
        <v>2</v>
      </c>
      <c r="F54" s="64"/>
      <c r="G54" s="28">
        <f t="shared" si="0"/>
        <v>0</v>
      </c>
    </row>
    <row r="55" spans="1:7" ht="15" customHeight="1" x14ac:dyDescent="0.15">
      <c r="A55" s="60">
        <v>43</v>
      </c>
      <c r="B55" s="61" t="s">
        <v>72</v>
      </c>
      <c r="C55" s="62">
        <v>216</v>
      </c>
      <c r="D55" s="87"/>
      <c r="E55" s="63">
        <v>2</v>
      </c>
      <c r="F55" s="64"/>
      <c r="G55" s="28">
        <f t="shared" si="0"/>
        <v>0</v>
      </c>
    </row>
    <row r="56" spans="1:7" ht="15" customHeight="1" x14ac:dyDescent="0.15">
      <c r="A56" s="60">
        <v>44</v>
      </c>
      <c r="B56" s="61" t="s">
        <v>72</v>
      </c>
      <c r="C56" s="62">
        <v>217</v>
      </c>
      <c r="D56" s="87"/>
      <c r="E56" s="63">
        <v>2</v>
      </c>
      <c r="F56" s="64"/>
      <c r="G56" s="28">
        <f t="shared" si="0"/>
        <v>0</v>
      </c>
    </row>
    <row r="57" spans="1:7" ht="15" customHeight="1" x14ac:dyDescent="0.15">
      <c r="A57" s="60">
        <v>45</v>
      </c>
      <c r="B57" s="61" t="s">
        <v>72</v>
      </c>
      <c r="C57" s="62">
        <v>218</v>
      </c>
      <c r="D57" s="87"/>
      <c r="E57" s="63">
        <v>2</v>
      </c>
      <c r="F57" s="64"/>
      <c r="G57" s="28">
        <f t="shared" si="0"/>
        <v>0</v>
      </c>
    </row>
    <row r="58" spans="1:7" ht="15" customHeight="1" x14ac:dyDescent="0.15">
      <c r="A58" s="60">
        <v>46</v>
      </c>
      <c r="B58" s="61" t="s">
        <v>11</v>
      </c>
      <c r="C58" s="62">
        <v>219</v>
      </c>
      <c r="D58" s="87"/>
      <c r="E58" s="63">
        <v>2</v>
      </c>
      <c r="F58" s="64"/>
      <c r="G58" s="28">
        <f t="shared" si="0"/>
        <v>0</v>
      </c>
    </row>
    <row r="59" spans="1:7" ht="15" customHeight="1" x14ac:dyDescent="0.15">
      <c r="A59" s="60">
        <v>47</v>
      </c>
      <c r="B59" s="61" t="s">
        <v>11</v>
      </c>
      <c r="C59" s="62">
        <v>220</v>
      </c>
      <c r="D59" s="87"/>
      <c r="E59" s="63">
        <v>2</v>
      </c>
      <c r="F59" s="64"/>
      <c r="G59" s="28">
        <f t="shared" si="0"/>
        <v>0</v>
      </c>
    </row>
    <row r="60" spans="1:7" ht="15" customHeight="1" x14ac:dyDescent="0.15">
      <c r="A60" s="60">
        <v>48</v>
      </c>
      <c r="B60" s="61" t="s">
        <v>11</v>
      </c>
      <c r="C60" s="62">
        <v>221</v>
      </c>
      <c r="D60" s="87"/>
      <c r="E60" s="63">
        <v>2</v>
      </c>
      <c r="F60" s="64"/>
      <c r="G60" s="28">
        <f t="shared" si="0"/>
        <v>0</v>
      </c>
    </row>
    <row r="61" spans="1:7" ht="15" customHeight="1" x14ac:dyDescent="0.15">
      <c r="A61" s="60">
        <v>49</v>
      </c>
      <c r="B61" s="61" t="s">
        <v>11</v>
      </c>
      <c r="C61" s="62">
        <v>222</v>
      </c>
      <c r="D61" s="87"/>
      <c r="E61" s="63">
        <v>2</v>
      </c>
      <c r="F61" s="64"/>
      <c r="G61" s="28">
        <f t="shared" si="0"/>
        <v>0</v>
      </c>
    </row>
    <row r="62" spans="1:7" ht="15" customHeight="1" x14ac:dyDescent="0.15">
      <c r="A62" s="60">
        <v>50</v>
      </c>
      <c r="B62" s="61" t="s">
        <v>11</v>
      </c>
      <c r="C62" s="62">
        <v>222</v>
      </c>
      <c r="D62" s="87"/>
      <c r="E62" s="63">
        <v>2</v>
      </c>
      <c r="F62" s="64"/>
      <c r="G62" s="28">
        <f t="shared" si="0"/>
        <v>0</v>
      </c>
    </row>
    <row r="63" spans="1:7" ht="15" customHeight="1" x14ac:dyDescent="0.15">
      <c r="A63" s="60">
        <v>51</v>
      </c>
      <c r="B63" s="61" t="s">
        <v>12</v>
      </c>
      <c r="C63" s="62">
        <v>301</v>
      </c>
      <c r="D63" s="87"/>
      <c r="E63" s="63">
        <v>2</v>
      </c>
      <c r="F63" s="64"/>
      <c r="G63" s="28">
        <f t="shared" si="0"/>
        <v>0</v>
      </c>
    </row>
    <row r="64" spans="1:7" ht="15" customHeight="1" x14ac:dyDescent="0.15">
      <c r="A64" s="60">
        <v>52</v>
      </c>
      <c r="B64" s="25" t="s">
        <v>72</v>
      </c>
      <c r="C64" s="3">
        <v>302</v>
      </c>
      <c r="D64" s="87"/>
      <c r="E64" s="26">
        <v>2</v>
      </c>
      <c r="F64" s="27"/>
      <c r="G64" s="28">
        <f t="shared" si="0"/>
        <v>0</v>
      </c>
    </row>
    <row r="65" spans="1:7" ht="15" customHeight="1" x14ac:dyDescent="0.15">
      <c r="A65" s="60">
        <v>53</v>
      </c>
      <c r="B65" s="25" t="s">
        <v>12</v>
      </c>
      <c r="C65" s="3">
        <v>303</v>
      </c>
      <c r="D65" s="87"/>
      <c r="E65" s="26">
        <v>2</v>
      </c>
      <c r="F65" s="27"/>
      <c r="G65" s="28">
        <f t="shared" si="0"/>
        <v>0</v>
      </c>
    </row>
    <row r="66" spans="1:7" ht="15" customHeight="1" x14ac:dyDescent="0.15">
      <c r="A66" s="60">
        <v>54</v>
      </c>
      <c r="B66" s="25" t="s">
        <v>72</v>
      </c>
      <c r="C66" s="3">
        <v>305</v>
      </c>
      <c r="D66" s="87"/>
      <c r="E66" s="26">
        <v>2</v>
      </c>
      <c r="F66" s="27"/>
      <c r="G66" s="28">
        <f t="shared" si="0"/>
        <v>0</v>
      </c>
    </row>
    <row r="67" spans="1:7" ht="15" customHeight="1" x14ac:dyDescent="0.15">
      <c r="A67" s="60">
        <v>55</v>
      </c>
      <c r="B67" s="25" t="s">
        <v>72</v>
      </c>
      <c r="C67" s="3">
        <v>306</v>
      </c>
      <c r="D67" s="87"/>
      <c r="E67" s="26">
        <v>2</v>
      </c>
      <c r="F67" s="27"/>
      <c r="G67" s="28">
        <f t="shared" si="0"/>
        <v>0</v>
      </c>
    </row>
    <row r="68" spans="1:7" ht="15" customHeight="1" x14ac:dyDescent="0.15">
      <c r="A68" s="60">
        <v>56</v>
      </c>
      <c r="B68" s="25" t="s">
        <v>72</v>
      </c>
      <c r="C68" s="3">
        <v>307</v>
      </c>
      <c r="D68" s="87"/>
      <c r="E68" s="26">
        <v>2</v>
      </c>
      <c r="F68" s="27"/>
      <c r="G68" s="28">
        <f t="shared" si="0"/>
        <v>0</v>
      </c>
    </row>
    <row r="69" spans="1:7" ht="15" customHeight="1" x14ac:dyDescent="0.15">
      <c r="A69" s="60">
        <v>57</v>
      </c>
      <c r="B69" s="25" t="s">
        <v>13</v>
      </c>
      <c r="C69" s="3">
        <v>308</v>
      </c>
      <c r="D69" s="87"/>
      <c r="E69" s="26">
        <v>2</v>
      </c>
      <c r="F69" s="27"/>
      <c r="G69" s="28">
        <f t="shared" si="0"/>
        <v>0</v>
      </c>
    </row>
    <row r="70" spans="1:7" ht="15" customHeight="1" x14ac:dyDescent="0.15">
      <c r="A70" s="60">
        <v>58</v>
      </c>
      <c r="B70" s="25" t="s">
        <v>9</v>
      </c>
      <c r="C70" s="3">
        <v>310</v>
      </c>
      <c r="D70" s="87"/>
      <c r="E70" s="26">
        <v>2</v>
      </c>
      <c r="F70" s="27"/>
      <c r="G70" s="28">
        <f t="shared" si="0"/>
        <v>0</v>
      </c>
    </row>
    <row r="71" spans="1:7" ht="15" customHeight="1" x14ac:dyDescent="0.15">
      <c r="A71" s="60">
        <v>59</v>
      </c>
      <c r="B71" s="25" t="s">
        <v>9</v>
      </c>
      <c r="C71" s="3">
        <v>311</v>
      </c>
      <c r="D71" s="87"/>
      <c r="E71" s="26">
        <v>2</v>
      </c>
      <c r="F71" s="27"/>
      <c r="G71" s="28">
        <f t="shared" si="0"/>
        <v>0</v>
      </c>
    </row>
    <row r="72" spans="1:7" ht="15" customHeight="1" x14ac:dyDescent="0.15">
      <c r="A72" s="60">
        <v>60</v>
      </c>
      <c r="B72" s="25" t="s">
        <v>70</v>
      </c>
      <c r="C72" s="3">
        <v>312</v>
      </c>
      <c r="D72" s="87"/>
      <c r="E72" s="26">
        <v>2</v>
      </c>
      <c r="F72" s="27"/>
      <c r="G72" s="28">
        <f t="shared" si="0"/>
        <v>0</v>
      </c>
    </row>
    <row r="73" spans="1:7" ht="15" customHeight="1" x14ac:dyDescent="0.15">
      <c r="A73" s="60">
        <v>61</v>
      </c>
      <c r="B73" s="25" t="s">
        <v>72</v>
      </c>
      <c r="C73" s="3">
        <v>313</v>
      </c>
      <c r="D73" s="87"/>
      <c r="E73" s="26">
        <v>2</v>
      </c>
      <c r="F73" s="27"/>
      <c r="G73" s="28">
        <f t="shared" si="0"/>
        <v>0</v>
      </c>
    </row>
    <row r="74" spans="1:7" ht="15" customHeight="1" x14ac:dyDescent="0.15">
      <c r="A74" s="60">
        <v>62</v>
      </c>
      <c r="B74" s="25" t="s">
        <v>7</v>
      </c>
      <c r="C74" s="3">
        <v>314</v>
      </c>
      <c r="D74" s="87"/>
      <c r="E74" s="26">
        <v>2</v>
      </c>
      <c r="F74" s="27"/>
      <c r="G74" s="28">
        <f t="shared" si="0"/>
        <v>0</v>
      </c>
    </row>
    <row r="75" spans="1:7" ht="15" customHeight="1" x14ac:dyDescent="0.15">
      <c r="A75" s="60">
        <v>63</v>
      </c>
      <c r="B75" s="25" t="s">
        <v>72</v>
      </c>
      <c r="C75" s="3">
        <v>315</v>
      </c>
      <c r="D75" s="87"/>
      <c r="E75" s="26">
        <v>2</v>
      </c>
      <c r="F75" s="27"/>
      <c r="G75" s="28">
        <f t="shared" si="0"/>
        <v>0</v>
      </c>
    </row>
    <row r="76" spans="1:7" ht="15" customHeight="1" x14ac:dyDescent="0.15">
      <c r="A76" s="60">
        <v>64</v>
      </c>
      <c r="B76" s="25" t="s">
        <v>72</v>
      </c>
      <c r="C76" s="3">
        <v>316</v>
      </c>
      <c r="D76" s="87"/>
      <c r="E76" s="26">
        <v>2</v>
      </c>
      <c r="F76" s="27"/>
      <c r="G76" s="28">
        <f t="shared" si="0"/>
        <v>0</v>
      </c>
    </row>
    <row r="77" spans="1:7" ht="15" customHeight="1" x14ac:dyDescent="0.15">
      <c r="A77" s="60">
        <v>65</v>
      </c>
      <c r="B77" s="25" t="s">
        <v>9</v>
      </c>
      <c r="C77" s="3">
        <v>317</v>
      </c>
      <c r="D77" s="87"/>
      <c r="E77" s="26">
        <v>2</v>
      </c>
      <c r="F77" s="27"/>
      <c r="G77" s="28">
        <f t="shared" si="0"/>
        <v>0</v>
      </c>
    </row>
    <row r="78" spans="1:7" ht="15" customHeight="1" x14ac:dyDescent="0.15">
      <c r="A78" s="60">
        <v>66</v>
      </c>
      <c r="B78" s="25" t="s">
        <v>72</v>
      </c>
      <c r="C78" s="3">
        <v>318</v>
      </c>
      <c r="D78" s="87"/>
      <c r="E78" s="26">
        <v>2</v>
      </c>
      <c r="F78" s="27"/>
      <c r="G78" s="28">
        <f t="shared" si="0"/>
        <v>0</v>
      </c>
    </row>
    <row r="79" spans="1:7" ht="15" customHeight="1" x14ac:dyDescent="0.15">
      <c r="A79" s="60">
        <v>67</v>
      </c>
      <c r="B79" s="25" t="s">
        <v>72</v>
      </c>
      <c r="C79" s="3">
        <v>320</v>
      </c>
      <c r="D79" s="87"/>
      <c r="E79" s="26">
        <v>2</v>
      </c>
      <c r="F79" s="27"/>
      <c r="G79" s="28">
        <f t="shared" si="0"/>
        <v>0</v>
      </c>
    </row>
    <row r="80" spans="1:7" ht="15" customHeight="1" x14ac:dyDescent="0.15">
      <c r="A80" s="60">
        <v>68</v>
      </c>
      <c r="B80" s="25" t="s">
        <v>7</v>
      </c>
      <c r="C80" s="3">
        <v>321</v>
      </c>
      <c r="D80" s="87"/>
      <c r="E80" s="26">
        <v>2</v>
      </c>
      <c r="F80" s="27"/>
      <c r="G80" s="28">
        <f t="shared" si="0"/>
        <v>0</v>
      </c>
    </row>
    <row r="81" spans="1:7" ht="24.75" customHeight="1" x14ac:dyDescent="0.15">
      <c r="A81" s="60">
        <v>69</v>
      </c>
      <c r="B81" s="25" t="s">
        <v>7</v>
      </c>
      <c r="C81" s="3">
        <v>323</v>
      </c>
      <c r="D81" s="87"/>
      <c r="E81" s="26">
        <v>2</v>
      </c>
      <c r="F81" s="27"/>
      <c r="G81" s="28">
        <f t="shared" si="0"/>
        <v>0</v>
      </c>
    </row>
    <row r="82" spans="1:7" ht="27" customHeight="1" x14ac:dyDescent="0.15">
      <c r="A82" s="60">
        <v>70</v>
      </c>
      <c r="B82" s="25" t="s">
        <v>14</v>
      </c>
      <c r="C82" s="3">
        <v>324</v>
      </c>
      <c r="D82" s="87"/>
      <c r="E82" s="26">
        <v>2</v>
      </c>
      <c r="F82" s="27"/>
      <c r="G82" s="28">
        <f t="shared" ref="G82:G84" si="1">E82*F82</f>
        <v>0</v>
      </c>
    </row>
    <row r="83" spans="1:7" ht="25.5" customHeight="1" x14ac:dyDescent="0.15">
      <c r="A83" s="60">
        <v>71</v>
      </c>
      <c r="B83" s="25" t="s">
        <v>14</v>
      </c>
      <c r="C83" s="3">
        <v>325</v>
      </c>
      <c r="D83" s="87"/>
      <c r="E83" s="26">
        <v>2</v>
      </c>
      <c r="F83" s="27"/>
      <c r="G83" s="28">
        <f t="shared" si="1"/>
        <v>0</v>
      </c>
    </row>
    <row r="84" spans="1:7" ht="26.25" customHeight="1" x14ac:dyDescent="0.15">
      <c r="A84" s="60">
        <v>72</v>
      </c>
      <c r="B84" s="25" t="s">
        <v>76</v>
      </c>
      <c r="C84" s="3" t="s">
        <v>77</v>
      </c>
      <c r="D84" s="87"/>
      <c r="E84" s="26">
        <v>2</v>
      </c>
      <c r="F84" s="27"/>
      <c r="G84" s="28">
        <f t="shared" si="1"/>
        <v>0</v>
      </c>
    </row>
    <row r="85" spans="1:7" ht="30" customHeight="1" x14ac:dyDescent="0.15">
      <c r="A85" s="60">
        <v>73</v>
      </c>
      <c r="B85" s="25" t="s">
        <v>76</v>
      </c>
      <c r="C85" s="3" t="s">
        <v>78</v>
      </c>
      <c r="D85" s="87"/>
      <c r="E85" s="26">
        <v>2</v>
      </c>
      <c r="F85" s="27"/>
      <c r="G85" s="28">
        <f>E85*F85</f>
        <v>0</v>
      </c>
    </row>
    <row r="86" spans="1:7" ht="15" customHeight="1" x14ac:dyDescent="0.15">
      <c r="A86" s="60">
        <v>74</v>
      </c>
      <c r="B86" s="25" t="s">
        <v>72</v>
      </c>
      <c r="C86" s="3" t="s">
        <v>79</v>
      </c>
      <c r="D86" s="87"/>
      <c r="E86" s="26">
        <v>2</v>
      </c>
      <c r="F86" s="27"/>
      <c r="G86" s="28">
        <f>E86*F86</f>
        <v>0</v>
      </c>
    </row>
    <row r="87" spans="1:7" ht="15" customHeight="1" x14ac:dyDescent="0.15">
      <c r="A87" s="67">
        <v>75</v>
      </c>
      <c r="B87" s="68" t="s">
        <v>86</v>
      </c>
      <c r="C87" s="91" t="s">
        <v>82</v>
      </c>
      <c r="D87" s="87"/>
      <c r="E87" s="97">
        <v>4</v>
      </c>
      <c r="F87" s="95"/>
      <c r="G87" s="93">
        <f>E87*F87</f>
        <v>0</v>
      </c>
    </row>
    <row r="88" spans="1:7" ht="15" customHeight="1" x14ac:dyDescent="0.15">
      <c r="A88" s="67">
        <v>76</v>
      </c>
      <c r="B88" s="68" t="s">
        <v>86</v>
      </c>
      <c r="C88" s="92"/>
      <c r="D88" s="87"/>
      <c r="E88" s="98"/>
      <c r="F88" s="96"/>
      <c r="G88" s="94"/>
    </row>
    <row r="89" spans="1:7" ht="15" customHeight="1" x14ac:dyDescent="0.15">
      <c r="A89" s="67">
        <v>77</v>
      </c>
      <c r="B89" s="68" t="s">
        <v>80</v>
      </c>
      <c r="C89" s="69" t="s">
        <v>83</v>
      </c>
      <c r="D89" s="87"/>
      <c r="E89" s="70">
        <v>4</v>
      </c>
      <c r="F89" s="71"/>
      <c r="G89" s="72">
        <f t="shared" ref="G89:G94" si="2">E89*F89</f>
        <v>0</v>
      </c>
    </row>
    <row r="90" spans="1:7" ht="15" customHeight="1" x14ac:dyDescent="0.15">
      <c r="A90" s="60">
        <v>78</v>
      </c>
      <c r="B90" s="25" t="s">
        <v>15</v>
      </c>
      <c r="C90" s="3" t="s">
        <v>16</v>
      </c>
      <c r="D90" s="100"/>
      <c r="E90" s="26">
        <v>2</v>
      </c>
      <c r="F90" s="27"/>
      <c r="G90" s="28">
        <f t="shared" si="2"/>
        <v>0</v>
      </c>
    </row>
    <row r="91" spans="1:7" ht="19.5" customHeight="1" x14ac:dyDescent="0.15">
      <c r="A91" s="60">
        <v>79</v>
      </c>
      <c r="B91" s="25" t="s">
        <v>81</v>
      </c>
      <c r="C91" s="66" t="s">
        <v>87</v>
      </c>
      <c r="D91" s="101" t="s">
        <v>88</v>
      </c>
      <c r="E91" s="26">
        <v>2</v>
      </c>
      <c r="F91" s="27"/>
      <c r="G91" s="28">
        <f t="shared" si="2"/>
        <v>0</v>
      </c>
    </row>
    <row r="92" spans="1:7" ht="18" customHeight="1" thickBot="1" x14ac:dyDescent="0.2">
      <c r="A92" s="60">
        <v>80</v>
      </c>
      <c r="B92" s="25" t="s">
        <v>71</v>
      </c>
      <c r="C92" s="66" t="s">
        <v>69</v>
      </c>
      <c r="D92" s="102"/>
      <c r="E92" s="26">
        <v>2</v>
      </c>
      <c r="F92" s="27"/>
      <c r="G92" s="28">
        <f t="shared" si="2"/>
        <v>0</v>
      </c>
    </row>
    <row r="93" spans="1:7" ht="15" customHeight="1" x14ac:dyDescent="0.15">
      <c r="A93" s="18">
        <v>81</v>
      </c>
      <c r="B93" s="34" t="s">
        <v>19</v>
      </c>
      <c r="C93" s="35">
        <v>4</v>
      </c>
      <c r="D93" s="84" t="s">
        <v>50</v>
      </c>
      <c r="E93" s="21">
        <v>2</v>
      </c>
      <c r="F93" s="22"/>
      <c r="G93" s="23">
        <f t="shared" si="2"/>
        <v>0</v>
      </c>
    </row>
    <row r="94" spans="1:7" ht="15" customHeight="1" x14ac:dyDescent="0.15">
      <c r="A94" s="24">
        <v>82</v>
      </c>
      <c r="B94" s="36" t="s">
        <v>20</v>
      </c>
      <c r="C94" s="4">
        <v>7</v>
      </c>
      <c r="D94" s="85"/>
      <c r="E94" s="37">
        <v>2</v>
      </c>
      <c r="F94" s="27"/>
      <c r="G94" s="28">
        <f t="shared" si="2"/>
        <v>0</v>
      </c>
    </row>
    <row r="95" spans="1:7" ht="15" customHeight="1" x14ac:dyDescent="0.15">
      <c r="A95" s="24">
        <v>83</v>
      </c>
      <c r="B95" s="36" t="s">
        <v>21</v>
      </c>
      <c r="C95" s="4">
        <v>8</v>
      </c>
      <c r="D95" s="85"/>
      <c r="E95" s="37">
        <v>2</v>
      </c>
      <c r="F95" s="27"/>
      <c r="G95" s="28">
        <f t="shared" ref="G95:G122" si="3">E95*F95</f>
        <v>0</v>
      </c>
    </row>
    <row r="96" spans="1:7" ht="15" customHeight="1" x14ac:dyDescent="0.15">
      <c r="A96" s="24">
        <v>84</v>
      </c>
      <c r="B96" s="36" t="s">
        <v>22</v>
      </c>
      <c r="C96" s="4">
        <v>15</v>
      </c>
      <c r="D96" s="85"/>
      <c r="E96" s="37">
        <v>2</v>
      </c>
      <c r="F96" s="27"/>
      <c r="G96" s="28">
        <f t="shared" si="3"/>
        <v>0</v>
      </c>
    </row>
    <row r="97" spans="1:7" ht="15" customHeight="1" x14ac:dyDescent="0.15">
      <c r="A97" s="24">
        <v>85</v>
      </c>
      <c r="B97" s="36" t="s">
        <v>23</v>
      </c>
      <c r="C97" s="4">
        <v>19</v>
      </c>
      <c r="D97" s="85"/>
      <c r="E97" s="37">
        <v>2</v>
      </c>
      <c r="F97" s="27"/>
      <c r="G97" s="28">
        <f t="shared" si="3"/>
        <v>0</v>
      </c>
    </row>
    <row r="98" spans="1:7" ht="15" customHeight="1" x14ac:dyDescent="0.15">
      <c r="A98" s="24">
        <v>86</v>
      </c>
      <c r="B98" s="36" t="s">
        <v>24</v>
      </c>
      <c r="C98" s="4">
        <v>22</v>
      </c>
      <c r="D98" s="85"/>
      <c r="E98" s="37">
        <v>2</v>
      </c>
      <c r="F98" s="27"/>
      <c r="G98" s="28">
        <f t="shared" si="3"/>
        <v>0</v>
      </c>
    </row>
    <row r="99" spans="1:7" ht="15" customHeight="1" x14ac:dyDescent="0.15">
      <c r="A99" s="24">
        <v>87</v>
      </c>
      <c r="B99" s="36" t="s">
        <v>25</v>
      </c>
      <c r="C99" s="4">
        <v>26</v>
      </c>
      <c r="D99" s="85"/>
      <c r="E99" s="37">
        <v>2</v>
      </c>
      <c r="F99" s="27"/>
      <c r="G99" s="28">
        <f t="shared" si="3"/>
        <v>0</v>
      </c>
    </row>
    <row r="100" spans="1:7" ht="15" customHeight="1" x14ac:dyDescent="0.15">
      <c r="A100" s="24">
        <v>88</v>
      </c>
      <c r="B100" s="36" t="s">
        <v>26</v>
      </c>
      <c r="C100" s="4">
        <v>101</v>
      </c>
      <c r="D100" s="85"/>
      <c r="E100" s="37">
        <v>2</v>
      </c>
      <c r="F100" s="27"/>
      <c r="G100" s="28">
        <f t="shared" si="3"/>
        <v>0</v>
      </c>
    </row>
    <row r="101" spans="1:7" ht="15" customHeight="1" x14ac:dyDescent="0.15">
      <c r="A101" s="24">
        <v>89</v>
      </c>
      <c r="B101" s="36" t="s">
        <v>27</v>
      </c>
      <c r="C101" s="4">
        <v>102</v>
      </c>
      <c r="D101" s="85"/>
      <c r="E101" s="37">
        <v>2</v>
      </c>
      <c r="F101" s="27"/>
      <c r="G101" s="28">
        <f t="shared" si="3"/>
        <v>0</v>
      </c>
    </row>
    <row r="102" spans="1:7" ht="15" customHeight="1" x14ac:dyDescent="0.15">
      <c r="A102" s="24">
        <v>90</v>
      </c>
      <c r="B102" s="36" t="s">
        <v>26</v>
      </c>
      <c r="C102" s="4">
        <v>103</v>
      </c>
      <c r="D102" s="85"/>
      <c r="E102" s="37">
        <v>2</v>
      </c>
      <c r="F102" s="27"/>
      <c r="G102" s="28">
        <f t="shared" si="3"/>
        <v>0</v>
      </c>
    </row>
    <row r="103" spans="1:7" ht="15" customHeight="1" x14ac:dyDescent="0.15">
      <c r="A103" s="24">
        <v>91</v>
      </c>
      <c r="B103" s="36" t="s">
        <v>28</v>
      </c>
      <c r="C103" s="4">
        <v>104</v>
      </c>
      <c r="D103" s="85"/>
      <c r="E103" s="37">
        <v>2</v>
      </c>
      <c r="F103" s="27"/>
      <c r="G103" s="28">
        <f t="shared" si="3"/>
        <v>0</v>
      </c>
    </row>
    <row r="104" spans="1:7" ht="15" customHeight="1" x14ac:dyDescent="0.15">
      <c r="A104" s="24">
        <v>92</v>
      </c>
      <c r="B104" s="36" t="s">
        <v>29</v>
      </c>
      <c r="C104" s="4">
        <v>108</v>
      </c>
      <c r="D104" s="85"/>
      <c r="E104" s="37">
        <v>2</v>
      </c>
      <c r="F104" s="27"/>
      <c r="G104" s="28">
        <f t="shared" si="3"/>
        <v>0</v>
      </c>
    </row>
    <row r="105" spans="1:7" ht="15" customHeight="1" x14ac:dyDescent="0.15">
      <c r="A105" s="24">
        <v>93</v>
      </c>
      <c r="B105" s="36" t="s">
        <v>30</v>
      </c>
      <c r="C105" s="4">
        <v>109</v>
      </c>
      <c r="D105" s="85"/>
      <c r="E105" s="37">
        <v>2</v>
      </c>
      <c r="F105" s="27"/>
      <c r="G105" s="28">
        <f t="shared" si="3"/>
        <v>0</v>
      </c>
    </row>
    <row r="106" spans="1:7" ht="15" customHeight="1" x14ac:dyDescent="0.15">
      <c r="A106" s="24">
        <v>94</v>
      </c>
      <c r="B106" s="36" t="s">
        <v>31</v>
      </c>
      <c r="C106" s="4">
        <v>110</v>
      </c>
      <c r="D106" s="85"/>
      <c r="E106" s="37">
        <v>2</v>
      </c>
      <c r="F106" s="27"/>
      <c r="G106" s="28">
        <f t="shared" si="3"/>
        <v>0</v>
      </c>
    </row>
    <row r="107" spans="1:7" ht="15" customHeight="1" x14ac:dyDescent="0.15">
      <c r="A107" s="24">
        <v>95</v>
      </c>
      <c r="B107" s="36" t="s">
        <v>32</v>
      </c>
      <c r="C107" s="4">
        <v>111</v>
      </c>
      <c r="D107" s="85"/>
      <c r="E107" s="37">
        <v>2</v>
      </c>
      <c r="F107" s="27"/>
      <c r="G107" s="28">
        <f t="shared" si="3"/>
        <v>0</v>
      </c>
    </row>
    <row r="108" spans="1:7" ht="15" customHeight="1" x14ac:dyDescent="0.15">
      <c r="A108" s="24">
        <v>96</v>
      </c>
      <c r="B108" s="36" t="s">
        <v>33</v>
      </c>
      <c r="C108" s="4">
        <v>112</v>
      </c>
      <c r="D108" s="85"/>
      <c r="E108" s="37">
        <v>2</v>
      </c>
      <c r="F108" s="27"/>
      <c r="G108" s="28">
        <f t="shared" si="3"/>
        <v>0</v>
      </c>
    </row>
    <row r="109" spans="1:7" ht="15" customHeight="1" x14ac:dyDescent="0.15">
      <c r="A109" s="24">
        <v>97</v>
      </c>
      <c r="B109" s="36" t="s">
        <v>34</v>
      </c>
      <c r="C109" s="4">
        <v>117</v>
      </c>
      <c r="D109" s="85"/>
      <c r="E109" s="37">
        <v>2</v>
      </c>
      <c r="F109" s="27"/>
      <c r="G109" s="28">
        <f t="shared" si="3"/>
        <v>0</v>
      </c>
    </row>
    <row r="110" spans="1:7" ht="15" customHeight="1" x14ac:dyDescent="0.15">
      <c r="A110" s="24">
        <v>98</v>
      </c>
      <c r="B110" s="36" t="s">
        <v>32</v>
      </c>
      <c r="C110" s="4">
        <v>121</v>
      </c>
      <c r="D110" s="85"/>
      <c r="E110" s="37">
        <v>2</v>
      </c>
      <c r="F110" s="27"/>
      <c r="G110" s="28">
        <f t="shared" si="3"/>
        <v>0</v>
      </c>
    </row>
    <row r="111" spans="1:7" ht="15" customHeight="1" x14ac:dyDescent="0.15">
      <c r="A111" s="24">
        <v>99</v>
      </c>
      <c r="B111" s="36" t="s">
        <v>31</v>
      </c>
      <c r="C111" s="4">
        <v>122</v>
      </c>
      <c r="D111" s="85"/>
      <c r="E111" s="37">
        <v>2</v>
      </c>
      <c r="F111" s="27"/>
      <c r="G111" s="28">
        <f t="shared" si="3"/>
        <v>0</v>
      </c>
    </row>
    <row r="112" spans="1:7" ht="15" customHeight="1" x14ac:dyDescent="0.15">
      <c r="A112" s="24">
        <v>100</v>
      </c>
      <c r="B112" s="36" t="s">
        <v>35</v>
      </c>
      <c r="C112" s="4">
        <v>123</v>
      </c>
      <c r="D112" s="85"/>
      <c r="E112" s="37">
        <v>2</v>
      </c>
      <c r="F112" s="27"/>
      <c r="G112" s="28">
        <f t="shared" si="3"/>
        <v>0</v>
      </c>
    </row>
    <row r="113" spans="1:7" ht="15" customHeight="1" x14ac:dyDescent="0.15">
      <c r="A113" s="24">
        <v>101</v>
      </c>
      <c r="B113" s="36" t="s">
        <v>29</v>
      </c>
      <c r="C113" s="4">
        <v>124</v>
      </c>
      <c r="D113" s="85"/>
      <c r="E113" s="37">
        <v>2</v>
      </c>
      <c r="F113" s="27"/>
      <c r="G113" s="28">
        <f t="shared" si="3"/>
        <v>0</v>
      </c>
    </row>
    <row r="114" spans="1:7" ht="15" customHeight="1" x14ac:dyDescent="0.15">
      <c r="A114" s="24">
        <v>102</v>
      </c>
      <c r="B114" s="36" t="s">
        <v>29</v>
      </c>
      <c r="C114" s="4">
        <v>125</v>
      </c>
      <c r="D114" s="85"/>
      <c r="E114" s="37">
        <v>2</v>
      </c>
      <c r="F114" s="27"/>
      <c r="G114" s="28">
        <f t="shared" si="3"/>
        <v>0</v>
      </c>
    </row>
    <row r="115" spans="1:7" ht="15" customHeight="1" x14ac:dyDescent="0.15">
      <c r="A115" s="24">
        <v>103</v>
      </c>
      <c r="B115" s="36" t="s">
        <v>31</v>
      </c>
      <c r="C115" s="4">
        <v>126</v>
      </c>
      <c r="D115" s="85"/>
      <c r="E115" s="37">
        <v>2</v>
      </c>
      <c r="F115" s="27"/>
      <c r="G115" s="28">
        <f t="shared" si="3"/>
        <v>0</v>
      </c>
    </row>
    <row r="116" spans="1:7" ht="15" customHeight="1" x14ac:dyDescent="0.15">
      <c r="A116" s="24">
        <v>104</v>
      </c>
      <c r="B116" s="36" t="s">
        <v>36</v>
      </c>
      <c r="C116" s="4">
        <v>128</v>
      </c>
      <c r="D116" s="85"/>
      <c r="E116" s="37">
        <v>2</v>
      </c>
      <c r="F116" s="27"/>
      <c r="G116" s="28">
        <f t="shared" si="3"/>
        <v>0</v>
      </c>
    </row>
    <row r="117" spans="1:7" ht="15" customHeight="1" x14ac:dyDescent="0.15">
      <c r="A117" s="24">
        <v>105</v>
      </c>
      <c r="B117" s="36" t="s">
        <v>37</v>
      </c>
      <c r="C117" s="4" t="s">
        <v>38</v>
      </c>
      <c r="D117" s="85"/>
      <c r="E117" s="37">
        <v>2</v>
      </c>
      <c r="F117" s="27"/>
      <c r="G117" s="28">
        <f t="shared" si="3"/>
        <v>0</v>
      </c>
    </row>
    <row r="118" spans="1:7" ht="15" customHeight="1" x14ac:dyDescent="0.15">
      <c r="A118" s="24">
        <v>106</v>
      </c>
      <c r="B118" s="36" t="s">
        <v>39</v>
      </c>
      <c r="C118" s="4" t="s">
        <v>38</v>
      </c>
      <c r="D118" s="85"/>
      <c r="E118" s="37">
        <v>2</v>
      </c>
      <c r="F118" s="27"/>
      <c r="G118" s="28">
        <f t="shared" si="3"/>
        <v>0</v>
      </c>
    </row>
    <row r="119" spans="1:7" ht="15" customHeight="1" x14ac:dyDescent="0.15">
      <c r="A119" s="24">
        <v>107</v>
      </c>
      <c r="B119" s="36" t="s">
        <v>40</v>
      </c>
      <c r="C119" s="4"/>
      <c r="D119" s="85"/>
      <c r="E119" s="37">
        <v>2</v>
      </c>
      <c r="F119" s="27"/>
      <c r="G119" s="28">
        <f t="shared" si="3"/>
        <v>0</v>
      </c>
    </row>
    <row r="120" spans="1:7" ht="15" customHeight="1" x14ac:dyDescent="0.15">
      <c r="A120" s="24">
        <v>108</v>
      </c>
      <c r="B120" s="36" t="s">
        <v>41</v>
      </c>
      <c r="C120" s="4" t="s">
        <v>38</v>
      </c>
      <c r="D120" s="85"/>
      <c r="E120" s="37">
        <v>4</v>
      </c>
      <c r="F120" s="27"/>
      <c r="G120" s="28">
        <f t="shared" si="3"/>
        <v>0</v>
      </c>
    </row>
    <row r="121" spans="1:7" ht="15" customHeight="1" x14ac:dyDescent="0.15">
      <c r="A121" s="24">
        <v>109</v>
      </c>
      <c r="B121" s="36" t="s">
        <v>42</v>
      </c>
      <c r="C121" s="4" t="s">
        <v>38</v>
      </c>
      <c r="D121" s="85"/>
      <c r="E121" s="37">
        <v>4</v>
      </c>
      <c r="F121" s="27"/>
      <c r="G121" s="28">
        <f t="shared" si="3"/>
        <v>0</v>
      </c>
    </row>
    <row r="122" spans="1:7" ht="15" customHeight="1" x14ac:dyDescent="0.15">
      <c r="A122" s="24">
        <v>110</v>
      </c>
      <c r="B122" s="36" t="s">
        <v>43</v>
      </c>
      <c r="C122" s="4" t="s">
        <v>38</v>
      </c>
      <c r="D122" s="85"/>
      <c r="E122" s="37">
        <v>4</v>
      </c>
      <c r="F122" s="27"/>
      <c r="G122" s="28">
        <f t="shared" si="3"/>
        <v>0</v>
      </c>
    </row>
    <row r="123" spans="1:7" ht="15" customHeight="1" x14ac:dyDescent="0.15">
      <c r="A123" s="24">
        <v>111</v>
      </c>
      <c r="B123" s="36" t="s">
        <v>44</v>
      </c>
      <c r="C123" s="4" t="s">
        <v>38</v>
      </c>
      <c r="D123" s="85"/>
      <c r="E123" s="37">
        <v>4</v>
      </c>
      <c r="F123" s="27"/>
      <c r="G123" s="28">
        <f t="shared" ref="G123:G129" si="4">E123*F123</f>
        <v>0</v>
      </c>
    </row>
    <row r="124" spans="1:7" ht="15" customHeight="1" x14ac:dyDescent="0.15">
      <c r="A124" s="24">
        <v>112</v>
      </c>
      <c r="B124" s="36" t="s">
        <v>45</v>
      </c>
      <c r="C124" s="4" t="s">
        <v>38</v>
      </c>
      <c r="D124" s="85"/>
      <c r="E124" s="37">
        <v>4</v>
      </c>
      <c r="F124" s="27"/>
      <c r="G124" s="28">
        <f t="shared" si="4"/>
        <v>0</v>
      </c>
    </row>
    <row r="125" spans="1:7" ht="15" customHeight="1" thickBot="1" x14ac:dyDescent="0.2">
      <c r="A125" s="29">
        <v>113</v>
      </c>
      <c r="B125" s="38" t="s">
        <v>46</v>
      </c>
      <c r="C125" s="53" t="s">
        <v>47</v>
      </c>
      <c r="D125" s="86"/>
      <c r="E125" s="39">
        <v>4</v>
      </c>
      <c r="F125" s="32"/>
      <c r="G125" s="33">
        <f t="shared" si="4"/>
        <v>0</v>
      </c>
    </row>
    <row r="126" spans="1:7" ht="15" customHeight="1" x14ac:dyDescent="0.15">
      <c r="A126" s="18">
        <v>114</v>
      </c>
      <c r="B126" s="19" t="s">
        <v>48</v>
      </c>
      <c r="C126" s="20">
        <v>5</v>
      </c>
      <c r="D126" s="84" t="s">
        <v>51</v>
      </c>
      <c r="E126" s="21">
        <v>4</v>
      </c>
      <c r="F126" s="22"/>
      <c r="G126" s="23">
        <f t="shared" si="4"/>
        <v>0</v>
      </c>
    </row>
    <row r="127" spans="1:7" ht="15" customHeight="1" x14ac:dyDescent="0.15">
      <c r="A127" s="54">
        <v>115</v>
      </c>
      <c r="B127" s="55" t="s">
        <v>49</v>
      </c>
      <c r="C127" s="59">
        <v>6</v>
      </c>
      <c r="D127" s="87"/>
      <c r="E127" s="56">
        <v>2</v>
      </c>
      <c r="F127" s="57"/>
      <c r="G127" s="58">
        <f t="shared" si="4"/>
        <v>0</v>
      </c>
    </row>
    <row r="128" spans="1:7" ht="15" customHeight="1" thickBot="1" x14ac:dyDescent="0.2">
      <c r="A128" s="29">
        <v>116</v>
      </c>
      <c r="B128" s="30" t="s">
        <v>71</v>
      </c>
      <c r="C128" s="31">
        <v>6</v>
      </c>
      <c r="D128" s="86"/>
      <c r="E128" s="39">
        <v>2</v>
      </c>
      <c r="F128" s="32"/>
      <c r="G128" s="33">
        <f t="shared" si="4"/>
        <v>0</v>
      </c>
    </row>
    <row r="129" spans="1:7" ht="30" customHeight="1" thickBot="1" x14ac:dyDescent="0.2">
      <c r="A129" s="40">
        <v>117</v>
      </c>
      <c r="B129" s="41" t="s">
        <v>53</v>
      </c>
      <c r="C129" s="42">
        <v>1</v>
      </c>
      <c r="D129" s="43" t="s">
        <v>52</v>
      </c>
      <c r="E129" s="2">
        <v>4</v>
      </c>
      <c r="F129" s="44"/>
      <c r="G129" s="45">
        <f t="shared" si="4"/>
        <v>0</v>
      </c>
    </row>
    <row r="130" spans="1:7" ht="24" customHeight="1" x14ac:dyDescent="0.15">
      <c r="F130" s="7" t="s">
        <v>54</v>
      </c>
      <c r="G130" s="46">
        <f>SUM(G13:G129)</f>
        <v>0</v>
      </c>
    </row>
    <row r="131" spans="1:7" ht="21.75" customHeight="1" x14ac:dyDescent="0.15">
      <c r="F131" s="8" t="s">
        <v>55</v>
      </c>
      <c r="G131" s="5">
        <f>G130*0.23</f>
        <v>0</v>
      </c>
    </row>
    <row r="132" spans="1:7" ht="21" customHeight="1" thickBot="1" x14ac:dyDescent="0.2">
      <c r="F132" s="9" t="s">
        <v>56</v>
      </c>
      <c r="G132" s="6">
        <f>G130+G131</f>
        <v>0</v>
      </c>
    </row>
    <row r="135" spans="1:7" ht="12" thickBot="1" x14ac:dyDescent="0.2"/>
    <row r="136" spans="1:7" ht="20.25" customHeight="1" x14ac:dyDescent="0.15">
      <c r="C136" s="115" t="s">
        <v>90</v>
      </c>
      <c r="D136" s="116"/>
      <c r="E136" s="116"/>
      <c r="F136" s="116"/>
      <c r="G136" s="117"/>
    </row>
    <row r="137" spans="1:7" ht="45" x14ac:dyDescent="0.15">
      <c r="C137" s="118" t="s">
        <v>91</v>
      </c>
      <c r="D137" s="119"/>
      <c r="E137" s="119"/>
      <c r="F137" s="120" t="s">
        <v>92</v>
      </c>
      <c r="G137" s="121" t="s">
        <v>59</v>
      </c>
    </row>
    <row r="138" spans="1:7" ht="21.75" customHeight="1" x14ac:dyDescent="0.15">
      <c r="C138" s="103">
        <v>40</v>
      </c>
      <c r="D138" s="104"/>
      <c r="E138" s="104"/>
      <c r="F138" s="105"/>
      <c r="G138" s="106">
        <f>C138*F138</f>
        <v>0</v>
      </c>
    </row>
    <row r="139" spans="1:7" ht="16.5" customHeight="1" x14ac:dyDescent="0.15">
      <c r="C139" s="107" t="s">
        <v>55</v>
      </c>
      <c r="D139" s="108"/>
      <c r="E139" s="108"/>
      <c r="F139" s="109"/>
      <c r="G139" s="110">
        <f>G138*0.23</f>
        <v>0</v>
      </c>
    </row>
    <row r="140" spans="1:7" ht="24" customHeight="1" thickBot="1" x14ac:dyDescent="0.2">
      <c r="C140" s="111" t="s">
        <v>93</v>
      </c>
      <c r="D140" s="112"/>
      <c r="E140" s="112"/>
      <c r="F140" s="113"/>
      <c r="G140" s="114">
        <f>G138+G139</f>
        <v>0</v>
      </c>
    </row>
    <row r="144" spans="1:7" x14ac:dyDescent="0.15">
      <c r="B144" s="1"/>
      <c r="F144" s="1"/>
    </row>
    <row r="145" spans="2:6" x14ac:dyDescent="0.15">
      <c r="B145" s="1"/>
      <c r="F145" s="1"/>
    </row>
    <row r="149" spans="2:6" ht="15" x14ac:dyDescent="0.25">
      <c r="B149" s="52" t="s">
        <v>64</v>
      </c>
      <c r="C149" s="52"/>
      <c r="D149" s="47"/>
      <c r="F149" s="52" t="s">
        <v>65</v>
      </c>
    </row>
    <row r="150" spans="2:6" ht="15" x14ac:dyDescent="0.25">
      <c r="B150" s="52" t="s">
        <v>66</v>
      </c>
      <c r="C150" s="52"/>
      <c r="D150" s="47"/>
      <c r="F150" s="52" t="s">
        <v>67</v>
      </c>
    </row>
  </sheetData>
  <mergeCells count="18">
    <mergeCell ref="C136:G136"/>
    <mergeCell ref="C137:E137"/>
    <mergeCell ref="C138:E138"/>
    <mergeCell ref="C139:F139"/>
    <mergeCell ref="C140:F140"/>
    <mergeCell ref="D93:D125"/>
    <mergeCell ref="D126:D128"/>
    <mergeCell ref="A9:G9"/>
    <mergeCell ref="C16:C17"/>
    <mergeCell ref="C87:C88"/>
    <mergeCell ref="G16:G17"/>
    <mergeCell ref="F16:F17"/>
    <mergeCell ref="E16:E17"/>
    <mergeCell ref="G87:G88"/>
    <mergeCell ref="F87:F88"/>
    <mergeCell ref="E87:E88"/>
    <mergeCell ref="D13:D90"/>
    <mergeCell ref="D91:D92"/>
  </mergeCells>
  <pageMargins left="0.7" right="0.7" top="0.75" bottom="0.75" header="0.3" footer="0.3"/>
  <pageSetup paperSize="9" scale="65" fitToHeight="0" orientation="portrait" r:id="rId1"/>
  <ignoredErrors>
    <ignoredError sqref="G131:G1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2019-03-29T11:07:49Z</cp:lastPrinted>
  <dcterms:created xsi:type="dcterms:W3CDTF">2019-03-29T10:03:14Z</dcterms:created>
  <dcterms:modified xsi:type="dcterms:W3CDTF">2025-02-26T12:32:49Z</dcterms:modified>
</cp:coreProperties>
</file>